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320" activeTab="0"/>
  </bookViews>
  <sheets>
    <sheet name="入力表" sheetId="2" r:id="rId1"/>
  </sheets>
  <definedNames>
    <definedName name="_xlnm.Print_Area" localSheetId="0">'入力表'!$A$1:$V$41</definedName>
  </definedNames>
  <calcPr calcId="152511"/>
  <extLst/>
</workbook>
</file>

<file path=xl/sharedStrings.xml><?xml version="1.0" encoding="utf-8"?>
<sst xmlns="http://schemas.openxmlformats.org/spreadsheetml/2006/main" count="44" uniqueCount="43">
  <si>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2"/>
  </si>
  <si>
    <t>※</t>
  </si>
  <si>
    <t>NO</t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</si>
  <si>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</si>
  <si>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</si>
  <si>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</si>
  <si>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</si>
  <si>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郵便番号</t>
    <rPh sb="0" eb="4">
      <t>ユウビンバンゴウ</t>
    </rPh>
    <phoneticPr fontId="2"/>
  </si>
  <si>
    <t>保護者氏名</t>
    <rPh sb="0" eb="3">
      <t>ホゴシャ</t>
    </rPh>
    <rPh sb="3" eb="5">
      <t>シメイ</t>
    </rPh>
    <phoneticPr fontId="2"/>
  </si>
  <si>
    <t>保護者携帯番号</t>
    <rPh sb="0" eb="3">
      <t>ホゴシャ</t>
    </rPh>
    <rPh sb="3" eb="5">
      <t>ケイタイ</t>
    </rPh>
    <rPh sb="5" eb="7">
      <t>バンゴウ</t>
    </rPh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</si>
  <si>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</si>
  <si>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</si>
  <si>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スイミングクラブ名</t>
    <rPh sb="8" eb="9">
      <t>メイ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</si>
  <si>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</si>
  <si>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申込責任者</t>
    <rPh sb="0" eb="2">
      <t>モウシコミ</t>
    </rPh>
    <rPh sb="2" eb="5">
      <t>セキニンシャ</t>
    </rPh>
    <phoneticPr fontId="2"/>
  </si>
  <si>
    <t>強化指定</t>
    <rPh sb="0" eb="2">
      <t>キョウカ</t>
    </rPh>
    <rPh sb="2" eb="4">
      <t>シテイ</t>
    </rPh>
    <phoneticPr fontId="2"/>
  </si>
  <si>
    <t>　　　　　年　　　　　月　　　　日振込済</t>
    <rPh sb="5" eb="6">
      <t>ネン</t>
    </rPh>
    <rPh sb="11" eb="12">
      <t>ガツ</t>
    </rPh>
    <rPh sb="16" eb="17">
      <t>ニッ</t>
    </rPh>
    <rPh sb="17" eb="19">
      <t>フリコミ</t>
    </rPh>
    <rPh sb="19" eb="20">
      <t>スミ</t>
    </rPh>
    <phoneticPr fontId="2"/>
  </si>
  <si>
    <t>住　　　　　所</t>
    <rPh sb="0" eb="1">
      <t>ジュウ</t>
    </rPh>
    <rPh sb="6" eb="7">
      <t>ジョ</t>
    </rPh>
    <phoneticPr fontId="2"/>
  </si>
  <si>
    <t>申込日</t>
    <rPh sb="0" eb="2">
      <t>モウシコミ</t>
    </rPh>
    <rPh sb="2" eb="3">
      <t>ビ</t>
    </rPh>
    <phoneticPr fontId="2"/>
  </si>
  <si>
    <t>①</t>
  </si>
  <si>
    <t>②</t>
  </si>
  <si>
    <t>③</t>
  </si>
  <si>
    <t>合計</t>
    <rPh sb="0" eb="2">
      <t>ゴウケイ</t>
    </rPh>
    <phoneticPr fontId="2"/>
  </si>
  <si>
    <t>所属名</t>
    <rPh sb="0" eb="2">
      <t>ショゾク</t>
    </rPh>
    <rPh sb="2" eb="3">
      <t>メイ</t>
    </rPh>
    <phoneticPr fontId="2"/>
  </si>
  <si>
    <t>今合宿の趣旨に賛同し、以下の選手の申し込みを致します。</t>
    <rPh sb="0" eb="1">
      <t>コン</t>
    </rPh>
    <rPh sb="1" eb="3">
      <t>ガッシュク</t>
    </rPh>
    <rPh sb="4" eb="6">
      <t>シュシ</t>
    </rPh>
    <rPh sb="7" eb="9">
      <t>サンドウ</t>
    </rPh>
    <rPh sb="11" eb="13">
      <t>イカ</t>
    </rPh>
    <rPh sb="14" eb="16">
      <t>センシュ</t>
    </rPh>
    <rPh sb="17" eb="18">
      <t>モウ</t>
    </rPh>
    <rPh sb="19" eb="20">
      <t>コ</t>
    </rPh>
    <rPh sb="22" eb="23">
      <t>イタ</t>
    </rPh>
    <phoneticPr fontId="2"/>
  </si>
  <si>
    <t>氏　名</t>
    <rPh sb="0" eb="1">
      <t>シ</t>
    </rPh>
    <rPh sb="2" eb="3">
      <t>メイ</t>
    </rPh>
    <phoneticPr fontId="2"/>
  </si>
  <si>
    <t>所属電話番号</t>
    <rPh sb="0" eb="2">
      <t>ショゾク</t>
    </rPh>
    <rPh sb="2" eb="4">
      <t>デンワ</t>
    </rPh>
    <rPh sb="4" eb="6">
      <t>バンゴウ</t>
    </rPh>
    <phoneticPr fontId="2"/>
  </si>
  <si>
    <t>責任者携帯番号</t>
    <rPh sb="0" eb="3">
      <t>セキニンシャ</t>
    </rPh>
    <rPh sb="3" eb="5">
      <t>ケイタイ</t>
    </rPh>
    <rPh sb="5" eb="7">
      <t>バンゴウ</t>
    </rPh>
    <phoneticPr fontId="2"/>
  </si>
  <si>
    <t>出欠（○×記入）</t>
    <rPh sb="0" eb="1">
      <t>シュッセキ</t>
    </rPh>
    <rPh sb="1" eb="2">
      <t>ケツ</t>
    </rPh>
    <rPh sb="5" eb="7">
      <t>キニュウ</t>
    </rPh>
    <phoneticPr fontId="2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</si>
  <si>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2"/>
  </si>
  <si>
    <t>備　　考</t>
    <rPh sb="0" eb="1">
      <t>ソナエ</t>
    </rPh>
    <rPh sb="3" eb="4">
      <t>コウ</t>
    </rPh>
    <phoneticPr fontId="2"/>
  </si>
  <si>
    <t>　年　　　　月　　　日</t>
    <rPh sb="1" eb="2">
      <t>ネン</t>
    </rPh>
    <rPh sb="6" eb="7">
      <t>ガツ</t>
    </rPh>
    <rPh sb="10" eb="11">
      <t>ニチ</t>
    </rPh>
    <phoneticPr fontId="2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</si>
  <si>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2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</si>
  <si>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2"/>
  </si>
  <si>
    <t>で</t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</si>
  <si>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</si>
  <si>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2020 東京オリンピック・パラリンピック大会</t>
    <rPh sb="5" eb="7">
      <t>トウキョウ</t>
    </rPh>
    <rPh sb="21" eb="23">
      <t>タイカイ</t>
    </rPh>
    <phoneticPr fontId="2"/>
  </si>
  <si>
    <t>一般社団法人 愛知水泳連盟　特別プロジェクト</t>
    <rPh sb="0" eb="2">
      <t>イッパン</t>
    </rPh>
    <rPh sb="2" eb="4">
      <t>シャダン</t>
    </rPh>
    <rPh sb="4" eb="6">
      <t>ホウジン</t>
    </rPh>
    <rPh sb="7" eb="9">
      <t>アイチ</t>
    </rPh>
    <rPh sb="9" eb="11">
      <t>スイエイ</t>
    </rPh>
    <rPh sb="11" eb="13">
      <t>レンメイ</t>
    </rPh>
    <rPh sb="14" eb="16">
      <t>トクベツ</t>
    </rPh>
    <phoneticPr fontId="2"/>
  </si>
  <si>
    <t>振込金額</t>
    <rPh sb="0" eb="2">
      <t>フリコミ</t>
    </rPh>
    <rPh sb="2" eb="4">
      <t>キンガク</t>
    </rPh>
    <phoneticPr fontId="2"/>
  </si>
  <si>
    <t>集計</t>
    <rPh sb="0" eb="2">
      <t>シュウケイ</t>
    </rPh>
    <phoneticPr fontId="2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</si>
  <si>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2"/>
  </si>
  <si>
    <t>を</t>
  </si>
  <si>
    <t>オリンピック候補選手合宿申込書</t>
    <rPh sb="10" eb="12">
      <t>ガッシュク</t>
    </rPh>
    <rPh sb="12" eb="1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</si>
</sst>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3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3"/>
      <scheme val="minor"/>
    </font>
    <font>
      <sz val="10"/>
      <color rgb="FFFF0000"/>
      <name val="Calibri"/>
      <family val="3"/>
      <scheme val="minor"/>
    </font>
    <font>
      <sz val="12"/>
      <color theme="1"/>
      <name val="Calibri"/>
      <family val="3"/>
      <scheme val="minor"/>
    </font>
    <font>
      <sz val="11"/>
      <name val="Calibri"/>
      <family val="2"/>
      <scheme val="minor"/>
    </font>
    <font>
      <sz val="28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2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 vertical="center"/>
    </xf>
    <xf numFmtId="38" fontId="11" fillId="0" borderId="12" xfId="20" applyFont="1" applyFill="1" applyBorder="1" applyAlignment="1">
      <alignment vertical="center"/>
    </xf>
    <xf numFmtId="38" fontId="11" fillId="0" borderId="1" xfId="20" applyFont="1" applyFill="1" applyBorder="1" applyAlignment="1">
      <alignment vertical="center"/>
    </xf>
    <xf numFmtId="38" fontId="11" fillId="0" borderId="1" xfId="20" applyFont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38" fontId="11" fillId="0" borderId="16" xfId="20" applyFont="1" applyFill="1" applyBorder="1" applyAlignment="1">
      <alignment horizontal="center" vertical="center"/>
    </xf>
    <xf numFmtId="38" fontId="11" fillId="0" borderId="16" xfId="20" applyFont="1" applyFill="1" applyBorder="1" applyAlignment="1">
      <alignment vertical="center"/>
    </xf>
    <xf numFmtId="38" fontId="0" fillId="2" borderId="9" xfId="20" applyFont="1" applyFill="1" applyBorder="1" applyAlignment="1">
      <alignment horizontal="center" vertical="center"/>
    </xf>
    <xf numFmtId="38" fontId="0" fillId="2" borderId="8" xfId="2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0" fillId="2" borderId="11" xfId="2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2" fontId="6" fillId="2" borderId="0" xfId="0" applyNumberFormat="1" applyFont="1" applyFill="1" applyAlignment="1">
      <alignment vertical="center"/>
    </xf>
    <xf numFmtId="38" fontId="0" fillId="2" borderId="40" xfId="20" applyFont="1" applyFill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90" zoomScaleNormal="90" workbookViewId="0" topLeftCell="F1">
      <selection activeCell="W3" sqref="W3"/>
    </sheetView>
  </sheetViews>
  <sheetFormatPr defaultColWidth="8.8515625" defaultRowHeight="15"/>
  <cols>
    <col min="2" max="2" width="4.140625" style="0" customWidth="1"/>
    <col min="3" max="3" width="16.140625" style="0" customWidth="1"/>
    <col min="4" max="4" width="8.00390625" style="0" customWidth="1"/>
    <col min="5" max="8" width="8.57421875" style="0" customWidth="1"/>
    <col min="9" max="11" width="4.8515625" style="0" customWidth="1"/>
    <col min="12" max="13" width="4.7109375" style="0" customWidth="1"/>
    <col min="14" max="14" width="13.57421875" style="0" customWidth="1"/>
    <col min="15" max="15" width="10.140625" style="0" customWidth="1"/>
    <col min="16" max="16" width="28.8515625" style="0" customWidth="1"/>
    <col min="17" max="17" width="12.00390625" style="0" customWidth="1"/>
    <col min="18" max="18" width="12.140625" style="0" customWidth="1"/>
    <col min="19" max="19" width="13.7109375" style="0" customWidth="1"/>
    <col min="20" max="20" width="15.28125" style="0" customWidth="1"/>
    <col min="21" max="21" width="5.00390625" style="0" customWidth="1"/>
    <col min="22" max="22" width="16.28125" style="0" customWidth="1"/>
    <col min="23" max="25" width="4.8515625" style="0" customWidth="1"/>
  </cols>
  <sheetData>
    <row r="1" spans="1:22" ht="35.25" customHeight="1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35.25" customHeight="1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35.25" customHeight="1">
      <c r="A3" s="101" t="s">
        <v>42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2:22" ht="19.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2:15" ht="22.5" customHeight="1">
      <c r="B5" s="16" t="s">
        <v>24</v>
      </c>
      <c r="C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22.5" customHeight="1">
      <c r="C6" s="6"/>
    </row>
    <row r="7" spans="2:22" ht="22.5" customHeight="1">
      <c r="B7" s="7" t="s">
        <v>23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 t="s">
        <v>35</v>
      </c>
      <c r="P7" s="8"/>
      <c r="Q7" s="8"/>
      <c r="R7" s="10"/>
      <c r="S7" s="9"/>
      <c r="T7" s="28" t="s">
        <v>18</v>
      </c>
      <c r="U7" s="54" t="s">
        <v>31</v>
      </c>
      <c r="V7" s="54"/>
    </row>
    <row r="8" ht="10.5" customHeight="1" thickBot="1"/>
    <row r="9" spans="2:22" ht="15.75" customHeight="1">
      <c r="B9" s="55" t="s">
        <v>2</v>
      </c>
      <c r="C9" s="50" t="s">
        <v>3</v>
      </c>
      <c r="D9" s="50" t="s">
        <v>15</v>
      </c>
      <c r="E9" s="58" t="s">
        <v>29</v>
      </c>
      <c r="F9" s="59"/>
      <c r="G9" s="59"/>
      <c r="H9" s="59"/>
      <c r="I9" s="60" t="s">
        <v>28</v>
      </c>
      <c r="J9" s="61"/>
      <c r="K9" s="62"/>
      <c r="L9" s="50" t="s">
        <v>4</v>
      </c>
      <c r="M9" s="50" t="s">
        <v>5</v>
      </c>
      <c r="N9" s="50" t="s">
        <v>6</v>
      </c>
      <c r="O9" s="50" t="s">
        <v>7</v>
      </c>
      <c r="P9" s="50" t="s">
        <v>17</v>
      </c>
      <c r="Q9" s="50" t="s">
        <v>13</v>
      </c>
      <c r="R9" s="50" t="s">
        <v>8</v>
      </c>
      <c r="S9" s="50" t="s">
        <v>9</v>
      </c>
      <c r="T9" s="50" t="s">
        <v>10</v>
      </c>
      <c r="U9" s="50" t="s">
        <v>11</v>
      </c>
      <c r="V9" s="68" t="s">
        <v>30</v>
      </c>
    </row>
    <row r="10" spans="2:22" ht="14.25" customHeight="1">
      <c r="B10" s="56"/>
      <c r="C10" s="51"/>
      <c r="D10" s="51"/>
      <c r="E10" s="29">
        <v>10000</v>
      </c>
      <c r="F10" s="18">
        <v>12000</v>
      </c>
      <c r="G10" s="29"/>
      <c r="H10" s="67" t="s">
        <v>22</v>
      </c>
      <c r="I10" s="63"/>
      <c r="J10" s="64"/>
      <c r="K10" s="65"/>
      <c r="L10" s="51"/>
      <c r="M10" s="51"/>
      <c r="N10" s="51"/>
      <c r="O10" s="51"/>
      <c r="P10" s="51"/>
      <c r="Q10" s="51"/>
      <c r="R10" s="51"/>
      <c r="S10" s="51"/>
      <c r="T10" s="66"/>
      <c r="U10" s="51"/>
      <c r="V10" s="69"/>
    </row>
    <row r="11" spans="2:22" ht="8.25" customHeight="1">
      <c r="B11" s="56"/>
      <c r="C11" s="51"/>
      <c r="D11" s="51"/>
      <c r="E11" s="67"/>
      <c r="F11" s="67"/>
      <c r="G11" s="67"/>
      <c r="H11" s="51"/>
      <c r="I11" s="71" t="s">
        <v>19</v>
      </c>
      <c r="J11" s="73" t="s">
        <v>20</v>
      </c>
      <c r="K11" s="75" t="s">
        <v>21</v>
      </c>
      <c r="L11" s="51"/>
      <c r="M11" s="51"/>
      <c r="N11" s="51"/>
      <c r="O11" s="51"/>
      <c r="P11" s="51"/>
      <c r="Q11" s="51"/>
      <c r="R11" s="51"/>
      <c r="S11" s="51"/>
      <c r="T11" s="67" t="s">
        <v>12</v>
      </c>
      <c r="U11" s="51"/>
      <c r="V11" s="69"/>
    </row>
    <row r="12" spans="2:22" ht="8.25" customHeight="1" thickBot="1">
      <c r="B12" s="57"/>
      <c r="C12" s="52"/>
      <c r="D12" s="52"/>
      <c r="E12" s="52"/>
      <c r="F12" s="52"/>
      <c r="G12" s="52"/>
      <c r="H12" s="52"/>
      <c r="I12" s="72"/>
      <c r="J12" s="74"/>
      <c r="K12" s="76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70"/>
    </row>
    <row r="13" spans="2:22" ht="23.25" customHeight="1" thickTop="1">
      <c r="B13" s="89"/>
      <c r="C13" s="83"/>
      <c r="D13" s="83"/>
      <c r="E13" s="41"/>
      <c r="F13" s="41"/>
      <c r="G13" s="41"/>
      <c r="H13" s="53">
        <f aca="true" t="shared" si="0" ref="H13:H15">SUM(E13:G13,E14:G14)</f>
        <v>0</v>
      </c>
      <c r="I13" s="83"/>
      <c r="J13" s="83"/>
      <c r="K13" s="83"/>
      <c r="L13" s="83"/>
      <c r="M13" s="83"/>
      <c r="N13" s="86"/>
      <c r="O13" s="92"/>
      <c r="P13" s="24"/>
      <c r="Q13" s="92"/>
      <c r="R13" s="92"/>
      <c r="S13" s="92"/>
      <c r="T13" s="25"/>
      <c r="U13" s="92"/>
      <c r="V13" s="93"/>
    </row>
    <row r="14" spans="2:22" ht="23.25" customHeight="1">
      <c r="B14" s="90"/>
      <c r="C14" s="84"/>
      <c r="D14" s="84"/>
      <c r="E14" s="46"/>
      <c r="F14" s="47"/>
      <c r="G14" s="47"/>
      <c r="H14" s="49"/>
      <c r="I14" s="84"/>
      <c r="J14" s="84"/>
      <c r="K14" s="84"/>
      <c r="L14" s="84"/>
      <c r="M14" s="84"/>
      <c r="N14" s="87"/>
      <c r="O14" s="98"/>
      <c r="P14" s="26"/>
      <c r="Q14" s="87"/>
      <c r="R14" s="87"/>
      <c r="S14" s="87"/>
      <c r="T14" s="30"/>
      <c r="U14" s="87"/>
      <c r="V14" s="94"/>
    </row>
    <row r="15" spans="2:22" ht="23.25" customHeight="1">
      <c r="B15" s="91"/>
      <c r="C15" s="85"/>
      <c r="D15" s="85"/>
      <c r="E15" s="42"/>
      <c r="F15" s="42"/>
      <c r="G15" s="42"/>
      <c r="H15" s="48">
        <f t="shared" si="0"/>
        <v>0</v>
      </c>
      <c r="I15" s="85"/>
      <c r="J15" s="85"/>
      <c r="K15" s="85"/>
      <c r="L15" s="85"/>
      <c r="M15" s="85"/>
      <c r="N15" s="88"/>
      <c r="O15" s="87"/>
      <c r="P15" s="27"/>
      <c r="Q15" s="88"/>
      <c r="R15" s="88"/>
      <c r="S15" s="88"/>
      <c r="T15" s="31"/>
      <c r="U15" s="88"/>
      <c r="V15" s="95"/>
    </row>
    <row r="16" spans="2:22" ht="23.25" customHeight="1">
      <c r="B16" s="90"/>
      <c r="C16" s="84"/>
      <c r="D16" s="84"/>
      <c r="E16" s="46"/>
      <c r="F16" s="47"/>
      <c r="G16" s="47"/>
      <c r="H16" s="49"/>
      <c r="I16" s="84"/>
      <c r="J16" s="84"/>
      <c r="K16" s="84"/>
      <c r="L16" s="84"/>
      <c r="M16" s="84"/>
      <c r="N16" s="87"/>
      <c r="O16" s="99"/>
      <c r="P16" s="26"/>
      <c r="Q16" s="87"/>
      <c r="R16" s="87"/>
      <c r="S16" s="87"/>
      <c r="T16" s="32"/>
      <c r="U16" s="87"/>
      <c r="V16" s="94"/>
    </row>
    <row r="17" spans="2:22" ht="23.25" customHeight="1">
      <c r="B17" s="77"/>
      <c r="C17" s="79"/>
      <c r="D17" s="79"/>
      <c r="E17" s="43"/>
      <c r="F17" s="43"/>
      <c r="G17" s="43"/>
      <c r="H17" s="48">
        <f aca="true" t="shared" si="1" ref="H17">SUM(E17:G17,E18:G18)</f>
        <v>0</v>
      </c>
      <c r="I17" s="79"/>
      <c r="J17" s="79"/>
      <c r="K17" s="79"/>
      <c r="L17" s="79"/>
      <c r="M17" s="79"/>
      <c r="N17" s="81"/>
      <c r="O17" s="82"/>
      <c r="P17" s="22"/>
      <c r="Q17" s="81"/>
      <c r="R17" s="81"/>
      <c r="S17" s="81"/>
      <c r="T17" s="20"/>
      <c r="U17" s="81"/>
      <c r="V17" s="96"/>
    </row>
    <row r="18" spans="2:22" ht="23.25" customHeight="1">
      <c r="B18" s="78"/>
      <c r="C18" s="80"/>
      <c r="D18" s="80"/>
      <c r="E18" s="46"/>
      <c r="F18" s="47"/>
      <c r="G18" s="47"/>
      <c r="H18" s="49"/>
      <c r="I18" s="80"/>
      <c r="J18" s="80"/>
      <c r="K18" s="80"/>
      <c r="L18" s="80"/>
      <c r="M18" s="80"/>
      <c r="N18" s="82"/>
      <c r="O18" s="100"/>
      <c r="P18" s="21"/>
      <c r="Q18" s="82"/>
      <c r="R18" s="82"/>
      <c r="S18" s="82"/>
      <c r="T18" s="19"/>
      <c r="U18" s="82"/>
      <c r="V18" s="97"/>
    </row>
    <row r="19" spans="2:22" ht="23.25" customHeight="1">
      <c r="B19" s="77"/>
      <c r="C19" s="79"/>
      <c r="D19" s="79"/>
      <c r="E19" s="43"/>
      <c r="F19" s="43"/>
      <c r="G19" s="43"/>
      <c r="H19" s="48">
        <f aca="true" t="shared" si="2" ref="H19">SUM(E19:G19,E20:G20)</f>
        <v>0</v>
      </c>
      <c r="I19" s="79"/>
      <c r="J19" s="79"/>
      <c r="K19" s="79"/>
      <c r="L19" s="79"/>
      <c r="M19" s="79"/>
      <c r="N19" s="81"/>
      <c r="O19" s="82"/>
      <c r="P19" s="22"/>
      <c r="Q19" s="81"/>
      <c r="R19" s="81"/>
      <c r="S19" s="81"/>
      <c r="T19" s="20"/>
      <c r="U19" s="81"/>
      <c r="V19" s="96"/>
    </row>
    <row r="20" spans="2:22" ht="23.25" customHeight="1">
      <c r="B20" s="78"/>
      <c r="C20" s="80"/>
      <c r="D20" s="80"/>
      <c r="E20" s="46"/>
      <c r="F20" s="47"/>
      <c r="G20" s="47"/>
      <c r="H20" s="49"/>
      <c r="I20" s="80"/>
      <c r="J20" s="80"/>
      <c r="K20" s="80"/>
      <c r="L20" s="80"/>
      <c r="M20" s="80"/>
      <c r="N20" s="82"/>
      <c r="O20" s="100"/>
      <c r="P20" s="21"/>
      <c r="Q20" s="82"/>
      <c r="R20" s="82"/>
      <c r="S20" s="82"/>
      <c r="T20" s="19"/>
      <c r="U20" s="82"/>
      <c r="V20" s="97"/>
    </row>
    <row r="21" spans="2:22" ht="23.25" customHeight="1">
      <c r="B21" s="77"/>
      <c r="C21" s="79"/>
      <c r="D21" s="79"/>
      <c r="E21" s="43"/>
      <c r="F21" s="43"/>
      <c r="G21" s="43"/>
      <c r="H21" s="48">
        <f aca="true" t="shared" si="3" ref="H21">SUM(E21:G21,E22:G22)</f>
        <v>0</v>
      </c>
      <c r="I21" s="79"/>
      <c r="J21" s="79"/>
      <c r="K21" s="79"/>
      <c r="L21" s="79"/>
      <c r="M21" s="79"/>
      <c r="N21" s="81"/>
      <c r="O21" s="82"/>
      <c r="P21" s="22"/>
      <c r="Q21" s="81"/>
      <c r="R21" s="81"/>
      <c r="S21" s="81"/>
      <c r="T21" s="20"/>
      <c r="U21" s="81"/>
      <c r="V21" s="96"/>
    </row>
    <row r="22" spans="2:22" ht="23.25" customHeight="1">
      <c r="B22" s="78"/>
      <c r="C22" s="80"/>
      <c r="D22" s="80"/>
      <c r="E22" s="46"/>
      <c r="F22" s="47"/>
      <c r="G22" s="47"/>
      <c r="H22" s="49"/>
      <c r="I22" s="80"/>
      <c r="J22" s="80"/>
      <c r="K22" s="80"/>
      <c r="L22" s="80"/>
      <c r="M22" s="80"/>
      <c r="N22" s="82"/>
      <c r="O22" s="100"/>
      <c r="P22" s="21"/>
      <c r="Q22" s="82"/>
      <c r="R22" s="82"/>
      <c r="S22" s="82"/>
      <c r="T22" s="19"/>
      <c r="U22" s="82"/>
      <c r="V22" s="97"/>
    </row>
    <row r="23" spans="2:22" ht="23.25" customHeight="1">
      <c r="B23" s="77"/>
      <c r="C23" s="79"/>
      <c r="D23" s="79"/>
      <c r="E23" s="43"/>
      <c r="F23" s="43"/>
      <c r="G23" s="43"/>
      <c r="H23" s="48">
        <f aca="true" t="shared" si="4" ref="H23">SUM(E23:G23,E24:G24)</f>
        <v>0</v>
      </c>
      <c r="I23" s="79"/>
      <c r="J23" s="79"/>
      <c r="K23" s="79"/>
      <c r="L23" s="79"/>
      <c r="M23" s="79"/>
      <c r="N23" s="81"/>
      <c r="O23" s="82"/>
      <c r="P23" s="22"/>
      <c r="Q23" s="81"/>
      <c r="R23" s="81"/>
      <c r="S23" s="81"/>
      <c r="T23" s="20"/>
      <c r="U23" s="81"/>
      <c r="V23" s="96"/>
    </row>
    <row r="24" spans="2:22" ht="23.25" customHeight="1">
      <c r="B24" s="78"/>
      <c r="C24" s="80"/>
      <c r="D24" s="80"/>
      <c r="E24" s="46"/>
      <c r="F24" s="47"/>
      <c r="G24" s="47"/>
      <c r="H24" s="49"/>
      <c r="I24" s="80"/>
      <c r="J24" s="80"/>
      <c r="K24" s="80"/>
      <c r="L24" s="80"/>
      <c r="M24" s="80"/>
      <c r="N24" s="82"/>
      <c r="O24" s="100"/>
      <c r="P24" s="21"/>
      <c r="Q24" s="82"/>
      <c r="R24" s="82"/>
      <c r="S24" s="82"/>
      <c r="T24" s="19"/>
      <c r="U24" s="82"/>
      <c r="V24" s="97"/>
    </row>
    <row r="25" spans="2:22" ht="23.25" customHeight="1">
      <c r="B25" s="77"/>
      <c r="C25" s="79"/>
      <c r="D25" s="79"/>
      <c r="E25" s="43"/>
      <c r="F25" s="43"/>
      <c r="G25" s="43"/>
      <c r="H25" s="48">
        <f aca="true" t="shared" si="5" ref="H25">SUM(E25:G25,E26:G26)</f>
        <v>0</v>
      </c>
      <c r="I25" s="79"/>
      <c r="J25" s="79"/>
      <c r="K25" s="79"/>
      <c r="L25" s="79"/>
      <c r="M25" s="79"/>
      <c r="N25" s="81"/>
      <c r="O25" s="82"/>
      <c r="P25" s="22"/>
      <c r="Q25" s="81"/>
      <c r="R25" s="81"/>
      <c r="S25" s="81"/>
      <c r="T25" s="20"/>
      <c r="U25" s="81"/>
      <c r="V25" s="96"/>
    </row>
    <row r="26" spans="2:22" ht="23.25" customHeight="1">
      <c r="B26" s="78"/>
      <c r="C26" s="80"/>
      <c r="D26" s="80"/>
      <c r="E26" s="46"/>
      <c r="F26" s="47"/>
      <c r="G26" s="47"/>
      <c r="H26" s="49"/>
      <c r="I26" s="80"/>
      <c r="J26" s="80"/>
      <c r="K26" s="80"/>
      <c r="L26" s="80"/>
      <c r="M26" s="80"/>
      <c r="N26" s="82"/>
      <c r="O26" s="100"/>
      <c r="P26" s="21"/>
      <c r="Q26" s="82"/>
      <c r="R26" s="82"/>
      <c r="S26" s="82"/>
      <c r="T26" s="19"/>
      <c r="U26" s="82"/>
      <c r="V26" s="97"/>
    </row>
    <row r="27" spans="2:22" ht="23.25" customHeight="1">
      <c r="B27" s="77"/>
      <c r="C27" s="79"/>
      <c r="D27" s="79"/>
      <c r="E27" s="43"/>
      <c r="F27" s="43"/>
      <c r="G27" s="43"/>
      <c r="H27" s="48">
        <f aca="true" t="shared" si="6" ref="H27">SUM(E27:G27,E28:G28)</f>
        <v>0</v>
      </c>
      <c r="I27" s="79"/>
      <c r="J27" s="79"/>
      <c r="K27" s="79"/>
      <c r="L27" s="79"/>
      <c r="M27" s="79"/>
      <c r="N27" s="81"/>
      <c r="O27" s="82"/>
      <c r="P27" s="22"/>
      <c r="Q27" s="81"/>
      <c r="R27" s="81"/>
      <c r="S27" s="81"/>
      <c r="T27" s="20"/>
      <c r="U27" s="81"/>
      <c r="V27" s="96"/>
    </row>
    <row r="28" spans="2:22" ht="23.25" customHeight="1">
      <c r="B28" s="78"/>
      <c r="C28" s="80"/>
      <c r="D28" s="80"/>
      <c r="E28" s="46"/>
      <c r="F28" s="47"/>
      <c r="G28" s="47"/>
      <c r="H28" s="49"/>
      <c r="I28" s="80"/>
      <c r="J28" s="80"/>
      <c r="K28" s="80"/>
      <c r="L28" s="80"/>
      <c r="M28" s="80"/>
      <c r="N28" s="82"/>
      <c r="O28" s="100"/>
      <c r="P28" s="21"/>
      <c r="Q28" s="82"/>
      <c r="R28" s="82"/>
      <c r="S28" s="82"/>
      <c r="T28" s="19"/>
      <c r="U28" s="82"/>
      <c r="V28" s="97"/>
    </row>
    <row r="29" spans="2:22" ht="23.25" customHeight="1">
      <c r="B29" s="77"/>
      <c r="C29" s="79"/>
      <c r="D29" s="79"/>
      <c r="E29" s="43"/>
      <c r="F29" s="43"/>
      <c r="G29" s="43"/>
      <c r="H29" s="48">
        <f aca="true" t="shared" si="7" ref="H29">SUM(E29:G29,E30:G30)</f>
        <v>0</v>
      </c>
      <c r="I29" s="79"/>
      <c r="J29" s="79"/>
      <c r="K29" s="79"/>
      <c r="L29" s="79"/>
      <c r="M29" s="79"/>
      <c r="N29" s="81"/>
      <c r="O29" s="82"/>
      <c r="P29" s="22"/>
      <c r="Q29" s="81"/>
      <c r="R29" s="81"/>
      <c r="S29" s="81"/>
      <c r="T29" s="20"/>
      <c r="U29" s="81"/>
      <c r="V29" s="96"/>
    </row>
    <row r="30" spans="2:22" ht="23.25" customHeight="1">
      <c r="B30" s="78"/>
      <c r="C30" s="80"/>
      <c r="D30" s="80"/>
      <c r="E30" s="46"/>
      <c r="F30" s="47"/>
      <c r="G30" s="47"/>
      <c r="H30" s="49"/>
      <c r="I30" s="80"/>
      <c r="J30" s="80"/>
      <c r="K30" s="80"/>
      <c r="L30" s="80"/>
      <c r="M30" s="80"/>
      <c r="N30" s="82"/>
      <c r="O30" s="100"/>
      <c r="P30" s="21"/>
      <c r="Q30" s="82"/>
      <c r="R30" s="82"/>
      <c r="S30" s="82"/>
      <c r="T30" s="19"/>
      <c r="U30" s="82"/>
      <c r="V30" s="97"/>
    </row>
    <row r="31" spans="2:22" ht="23.25" customHeight="1">
      <c r="B31" s="77"/>
      <c r="C31" s="79"/>
      <c r="D31" s="79"/>
      <c r="E31" s="43"/>
      <c r="F31" s="43"/>
      <c r="G31" s="43"/>
      <c r="H31" s="48">
        <f aca="true" t="shared" si="8" ref="H31">SUM(E31:G31,E32:G32)</f>
        <v>0</v>
      </c>
      <c r="I31" s="79"/>
      <c r="J31" s="79"/>
      <c r="K31" s="79"/>
      <c r="L31" s="79"/>
      <c r="M31" s="79"/>
      <c r="N31" s="81"/>
      <c r="O31" s="82"/>
      <c r="P31" s="22"/>
      <c r="Q31" s="81"/>
      <c r="R31" s="81"/>
      <c r="S31" s="81"/>
      <c r="T31" s="20"/>
      <c r="U31" s="81"/>
      <c r="V31" s="96"/>
    </row>
    <row r="32" spans="2:22" ht="23.25" customHeight="1" thickBot="1">
      <c r="B32" s="78"/>
      <c r="C32" s="80"/>
      <c r="D32" s="80"/>
      <c r="E32" s="46"/>
      <c r="F32" s="47"/>
      <c r="G32" s="47"/>
      <c r="H32" s="49"/>
      <c r="I32" s="80"/>
      <c r="J32" s="80"/>
      <c r="K32" s="80"/>
      <c r="L32" s="80"/>
      <c r="M32" s="80"/>
      <c r="N32" s="82"/>
      <c r="O32" s="100"/>
      <c r="P32" s="23"/>
      <c r="Q32" s="82"/>
      <c r="R32" s="82"/>
      <c r="S32" s="82"/>
      <c r="T32" s="19"/>
      <c r="U32" s="82"/>
      <c r="V32" s="97"/>
    </row>
    <row r="33" spans="2:22" ht="23.25" customHeight="1" thickTop="1">
      <c r="B33" s="106" t="s">
        <v>39</v>
      </c>
      <c r="C33" s="107"/>
      <c r="D33" s="107"/>
      <c r="E33" s="107"/>
      <c r="F33" s="107"/>
      <c r="G33" s="108"/>
      <c r="H33" s="53">
        <f>SUM(H13:H31)</f>
        <v>0</v>
      </c>
      <c r="I33" s="112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</row>
    <row r="34" spans="2:22" ht="23.25" customHeight="1" thickBot="1">
      <c r="B34" s="109"/>
      <c r="C34" s="110"/>
      <c r="D34" s="110"/>
      <c r="E34" s="110"/>
      <c r="F34" s="110"/>
      <c r="G34" s="111"/>
      <c r="H34" s="105"/>
      <c r="I34" s="115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7"/>
    </row>
    <row r="35" ht="12.75" customHeight="1"/>
    <row r="36" spans="3:21" ht="26.25" customHeight="1">
      <c r="C36" s="37" t="s">
        <v>32</v>
      </c>
      <c r="D36" s="33"/>
      <c r="E36" s="35"/>
      <c r="F36" s="35"/>
      <c r="G36" s="118" t="s">
        <v>38</v>
      </c>
      <c r="H36" s="118"/>
      <c r="I36" s="35"/>
      <c r="J36" s="39" t="s">
        <v>33</v>
      </c>
      <c r="K36" s="34"/>
      <c r="L36" s="34"/>
      <c r="M36" s="34"/>
      <c r="N36" s="34"/>
      <c r="O36" s="34"/>
      <c r="P36" s="4"/>
      <c r="Q36" s="79" t="s">
        <v>14</v>
      </c>
      <c r="R36" s="12" t="s">
        <v>23</v>
      </c>
      <c r="S36" s="13"/>
      <c r="T36" s="14"/>
      <c r="U36" s="15"/>
    </row>
    <row r="37" spans="4:21" ht="26.25" customHeight="1">
      <c r="D37" s="33"/>
      <c r="E37" s="35"/>
      <c r="F37" s="35"/>
      <c r="G37" s="104">
        <f>(C38*D38)+(C39*D39)+(C40*D40)</f>
        <v>0</v>
      </c>
      <c r="H37" s="104"/>
      <c r="I37" s="123" t="s">
        <v>41</v>
      </c>
      <c r="J37" s="119"/>
      <c r="K37" s="120"/>
      <c r="L37" s="120"/>
      <c r="M37" s="120"/>
      <c r="N37" s="120"/>
      <c r="O37" s="6" t="s">
        <v>34</v>
      </c>
      <c r="P37" s="38" t="s">
        <v>16</v>
      </c>
      <c r="Q37" s="80"/>
      <c r="R37" s="12" t="s">
        <v>25</v>
      </c>
      <c r="S37" s="13"/>
      <c r="T37" s="14"/>
      <c r="U37" s="15"/>
    </row>
    <row r="38" spans="3:21" ht="26.25" customHeight="1">
      <c r="C38" s="44">
        <v>10000</v>
      </c>
      <c r="D38" s="45">
        <f>COUNTIFS(E13:G32,10000)</f>
        <v>0</v>
      </c>
      <c r="E38" s="35"/>
      <c r="F38" s="35"/>
      <c r="G38" s="104"/>
      <c r="H38" s="104"/>
      <c r="I38" s="124"/>
      <c r="J38" s="121"/>
      <c r="K38" s="122"/>
      <c r="L38" s="122"/>
      <c r="M38" s="122"/>
      <c r="N38" s="122"/>
      <c r="O38" s="36"/>
      <c r="P38" s="5"/>
      <c r="Q38" s="12" t="s">
        <v>26</v>
      </c>
      <c r="R38" s="1"/>
      <c r="S38" s="1" t="s">
        <v>27</v>
      </c>
      <c r="T38" s="14"/>
      <c r="U38" s="15"/>
    </row>
    <row r="39" spans="3:11" ht="22.5" customHeight="1">
      <c r="C39" s="44">
        <v>12000</v>
      </c>
      <c r="D39" s="45">
        <f>COUNTIFS(E13:G32,12000)</f>
        <v>0</v>
      </c>
      <c r="F39" s="103" t="s">
        <v>40</v>
      </c>
      <c r="G39" s="103"/>
      <c r="H39" s="103"/>
      <c r="I39" s="103"/>
      <c r="J39" s="2" t="s">
        <v>1</v>
      </c>
      <c r="K39" s="40" t="s">
        <v>0</v>
      </c>
    </row>
    <row r="40" spans="3:8" ht="22.5" customHeight="1">
      <c r="C40" s="44"/>
      <c r="D40" s="45">
        <f>COUNTIFS(E13:G32,30000)</f>
        <v>0</v>
      </c>
      <c r="G40" s="102" t="str">
        <f>IF(H33=G37,"○","×")</f>
        <v>○</v>
      </c>
      <c r="H40" s="102"/>
    </row>
    <row r="41" spans="7:8" ht="22.5" customHeight="1">
      <c r="G41" s="102"/>
      <c r="H41" s="102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</sheetData>
  <mergeCells count="198">
    <mergeCell ref="G40:H41"/>
    <mergeCell ref="F39:I39"/>
    <mergeCell ref="G37:H38"/>
    <mergeCell ref="H33:H34"/>
    <mergeCell ref="B33:G34"/>
    <mergeCell ref="I33:V34"/>
    <mergeCell ref="G36:H36"/>
    <mergeCell ref="V31:V32"/>
    <mergeCell ref="Q36:Q37"/>
    <mergeCell ref="J37:N38"/>
    <mergeCell ref="B31:B32"/>
    <mergeCell ref="C31:C32"/>
    <mergeCell ref="D31:D32"/>
    <mergeCell ref="L31:L32"/>
    <mergeCell ref="N31:N32"/>
    <mergeCell ref="O31:O32"/>
    <mergeCell ref="M31:M32"/>
    <mergeCell ref="I37:I38"/>
    <mergeCell ref="A1:V1"/>
    <mergeCell ref="A2:V2"/>
    <mergeCell ref="A3:V3"/>
    <mergeCell ref="H31:H32"/>
    <mergeCell ref="I31:I32"/>
    <mergeCell ref="J31:J32"/>
    <mergeCell ref="K31:K32"/>
    <mergeCell ref="R31:R32"/>
    <mergeCell ref="S31:S32"/>
    <mergeCell ref="Q31:Q32"/>
    <mergeCell ref="U25:U26"/>
    <mergeCell ref="I25:I26"/>
    <mergeCell ref="J25:J26"/>
    <mergeCell ref="U31:U32"/>
    <mergeCell ref="V25:V26"/>
    <mergeCell ref="M27:M28"/>
    <mergeCell ref="Q27:Q28"/>
    <mergeCell ref="U27:U28"/>
    <mergeCell ref="V27:V28"/>
    <mergeCell ref="M29:M30"/>
    <mergeCell ref="Q29:Q30"/>
    <mergeCell ref="U29:U30"/>
    <mergeCell ref="V29:V30"/>
    <mergeCell ref="R27:R28"/>
    <mergeCell ref="O19:O20"/>
    <mergeCell ref="O23:O24"/>
    <mergeCell ref="N23:N24"/>
    <mergeCell ref="O21:O22"/>
    <mergeCell ref="S27:S28"/>
    <mergeCell ref="R29:R30"/>
    <mergeCell ref="S29:S30"/>
    <mergeCell ref="O25:O26"/>
    <mergeCell ref="R25:R26"/>
    <mergeCell ref="S25:S26"/>
    <mergeCell ref="Q25:Q26"/>
    <mergeCell ref="O27:O28"/>
    <mergeCell ref="Q21:Q22"/>
    <mergeCell ref="O29:O30"/>
    <mergeCell ref="Q23:Q24"/>
    <mergeCell ref="U23:U24"/>
    <mergeCell ref="V23:V24"/>
    <mergeCell ref="R19:R20"/>
    <mergeCell ref="S19:S20"/>
    <mergeCell ref="R21:R22"/>
    <mergeCell ref="S21:S22"/>
    <mergeCell ref="Q19:Q20"/>
    <mergeCell ref="R23:R24"/>
    <mergeCell ref="S23:S24"/>
    <mergeCell ref="U19:U20"/>
    <mergeCell ref="V19:V20"/>
    <mergeCell ref="U21:U22"/>
    <mergeCell ref="V21:V22"/>
    <mergeCell ref="U13:U14"/>
    <mergeCell ref="V13:V14"/>
    <mergeCell ref="M15:M16"/>
    <mergeCell ref="Q15:Q16"/>
    <mergeCell ref="U15:U16"/>
    <mergeCell ref="V15:V16"/>
    <mergeCell ref="M17:M18"/>
    <mergeCell ref="Q17:Q18"/>
    <mergeCell ref="U17:U18"/>
    <mergeCell ref="V17:V18"/>
    <mergeCell ref="S13:S14"/>
    <mergeCell ref="O13:O14"/>
    <mergeCell ref="R13:R14"/>
    <mergeCell ref="Q13:Q14"/>
    <mergeCell ref="R15:R16"/>
    <mergeCell ref="S15:S16"/>
    <mergeCell ref="R17:R18"/>
    <mergeCell ref="S17:S18"/>
    <mergeCell ref="O15:O16"/>
    <mergeCell ref="O17:O18"/>
    <mergeCell ref="U7:V7"/>
    <mergeCell ref="D9:D12"/>
    <mergeCell ref="E9:H9"/>
    <mergeCell ref="I9:K10"/>
    <mergeCell ref="Q9:Q12"/>
    <mergeCell ref="T9:T10"/>
    <mergeCell ref="U9:U12"/>
    <mergeCell ref="V9:V12"/>
    <mergeCell ref="H10:H12"/>
    <mergeCell ref="F11:F12"/>
    <mergeCell ref="I11:I12"/>
    <mergeCell ref="J11:J12"/>
    <mergeCell ref="K11:K12"/>
    <mergeCell ref="T11:T12"/>
    <mergeCell ref="S9:S12"/>
    <mergeCell ref="R9:R12"/>
    <mergeCell ref="P9:P12"/>
    <mergeCell ref="O9:O12"/>
    <mergeCell ref="N9:N12"/>
    <mergeCell ref="M9:M12"/>
    <mergeCell ref="L9:L12"/>
    <mergeCell ref="G11:G12"/>
    <mergeCell ref="H25:H26"/>
    <mergeCell ref="K25:K26"/>
    <mergeCell ref="C9:C12"/>
    <mergeCell ref="B9:B12"/>
    <mergeCell ref="B13:B14"/>
    <mergeCell ref="B15:B16"/>
    <mergeCell ref="C13:C14"/>
    <mergeCell ref="C15:C16"/>
    <mergeCell ref="E11:E12"/>
    <mergeCell ref="H13:H14"/>
    <mergeCell ref="H15:H16"/>
    <mergeCell ref="D13:D14"/>
    <mergeCell ref="D15:D16"/>
    <mergeCell ref="B25:B26"/>
    <mergeCell ref="C25:C26"/>
    <mergeCell ref="D25:D26"/>
    <mergeCell ref="B17:B18"/>
    <mergeCell ref="C17:C18"/>
    <mergeCell ref="D17:D18"/>
    <mergeCell ref="B19:B20"/>
    <mergeCell ref="C19:C20"/>
    <mergeCell ref="D19:D20"/>
    <mergeCell ref="B21:B22"/>
    <mergeCell ref="C21:C22"/>
    <mergeCell ref="J23:J24"/>
    <mergeCell ref="K17:K18"/>
    <mergeCell ref="L13:L14"/>
    <mergeCell ref="L15:L16"/>
    <mergeCell ref="N13:N14"/>
    <mergeCell ref="N15:N16"/>
    <mergeCell ref="I13:I14"/>
    <mergeCell ref="J13:J14"/>
    <mergeCell ref="I15:I16"/>
    <mergeCell ref="J15:J16"/>
    <mergeCell ref="K13:K14"/>
    <mergeCell ref="K15:K16"/>
    <mergeCell ref="M13:M14"/>
    <mergeCell ref="M23:M24"/>
    <mergeCell ref="K27:K28"/>
    <mergeCell ref="B27:B28"/>
    <mergeCell ref="C27:C28"/>
    <mergeCell ref="D27:D28"/>
    <mergeCell ref="L23:L24"/>
    <mergeCell ref="L19:L20"/>
    <mergeCell ref="L17:L18"/>
    <mergeCell ref="N17:N18"/>
    <mergeCell ref="K21:K22"/>
    <mergeCell ref="L21:L22"/>
    <mergeCell ref="H19:H20"/>
    <mergeCell ref="I19:I20"/>
    <mergeCell ref="J19:J20"/>
    <mergeCell ref="K19:K20"/>
    <mergeCell ref="H21:H22"/>
    <mergeCell ref="I21:I22"/>
    <mergeCell ref="J21:J22"/>
    <mergeCell ref="N19:N20"/>
    <mergeCell ref="N21:N22"/>
    <mergeCell ref="H17:H18"/>
    <mergeCell ref="I17:I18"/>
    <mergeCell ref="J17:J18"/>
    <mergeCell ref="H23:H24"/>
    <mergeCell ref="I23:I24"/>
    <mergeCell ref="B29:B30"/>
    <mergeCell ref="C29:C30"/>
    <mergeCell ref="D29:D30"/>
    <mergeCell ref="H29:H30"/>
    <mergeCell ref="I29:I30"/>
    <mergeCell ref="J29:J30"/>
    <mergeCell ref="N25:N26"/>
    <mergeCell ref="M19:M20"/>
    <mergeCell ref="M25:M26"/>
    <mergeCell ref="K29:K30"/>
    <mergeCell ref="L29:L30"/>
    <mergeCell ref="N29:N30"/>
    <mergeCell ref="L27:L28"/>
    <mergeCell ref="N27:N28"/>
    <mergeCell ref="L25:L26"/>
    <mergeCell ref="K23:K24"/>
    <mergeCell ref="M21:M22"/>
    <mergeCell ref="D21:D22"/>
    <mergeCell ref="B23:B24"/>
    <mergeCell ref="C23:C24"/>
    <mergeCell ref="D23:D24"/>
    <mergeCell ref="H27:H28"/>
    <mergeCell ref="I27:I28"/>
    <mergeCell ref="J27:J28"/>
  </mergeCells>
  <printOptions horizontalCentered="1"/>
  <pageMargins left="0.1968503937007874" right="0.11811023622047245" top="0.15748031496062992" bottom="0.1968503937007874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sakuramoto</dc:creator>
  <cp:keywords/>
  <dc:description/>
  <cp:lastModifiedBy>大河内健太朗</cp:lastModifiedBy>
  <cp:lastPrinted>2017-04-20T08:45:43Z</cp:lastPrinted>
  <dcterms:created xsi:type="dcterms:W3CDTF">2012-11-21T05:12:18Z</dcterms:created>
  <dcterms:modified xsi:type="dcterms:W3CDTF">2017-09-28T01:59:53Z</dcterms:modified>
  <cp:category/>
  <cp:version/>
  <cp:contentType/>
  <cp:contentStatus/>
</cp:coreProperties>
</file>